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ورقة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J14" i="1" l="1"/>
  <c r="D14" i="1" l="1"/>
  <c r="H14" i="1"/>
  <c r="G14" i="1"/>
  <c r="L14" i="1"/>
  <c r="M14" i="1"/>
  <c r="N14" i="1"/>
  <c r="E14" i="1" l="1"/>
  <c r="I14" i="1" l="1"/>
</calcChain>
</file>

<file path=xl/sharedStrings.xml><?xml version="1.0" encoding="utf-8"?>
<sst xmlns="http://schemas.openxmlformats.org/spreadsheetml/2006/main" count="38" uniqueCount="36">
  <si>
    <t>م</t>
  </si>
  <si>
    <t>المشروع</t>
  </si>
  <si>
    <t>الجهات المانحة</t>
  </si>
  <si>
    <t>مبلغ الدعم</t>
  </si>
  <si>
    <t>العدد المستهدف</t>
  </si>
  <si>
    <t>المستفيدين الفعليين</t>
  </si>
  <si>
    <t>الدورات التدريبية</t>
  </si>
  <si>
    <t>متطوعين</t>
  </si>
  <si>
    <t>الزيارات الميدانية</t>
  </si>
  <si>
    <t>المخرجات</t>
  </si>
  <si>
    <t>نوع المخرج</t>
  </si>
  <si>
    <t>الشهادات التدريبية</t>
  </si>
  <si>
    <t>عدد الساعات التدريبية</t>
  </si>
  <si>
    <t>عدد الأيام التدريبية</t>
  </si>
  <si>
    <t>مستفيدة</t>
  </si>
  <si>
    <t>دعم مادي</t>
  </si>
  <si>
    <t xml:space="preserve">ترميم مساكن الأسر المحتاجة </t>
  </si>
  <si>
    <t>أسر</t>
  </si>
  <si>
    <t>ترميم مساكن الأسر المعسرة</t>
  </si>
  <si>
    <t xml:space="preserve">  117500
</t>
  </si>
  <si>
    <t xml:space="preserve">أسر </t>
  </si>
  <si>
    <t xml:space="preserve">الفسحة المدرسية  للطلاب المحتاجين </t>
  </si>
  <si>
    <t>المدارس</t>
  </si>
  <si>
    <t>عدد الطلاب والطالبات</t>
  </si>
  <si>
    <t>وجبة مدرسية</t>
  </si>
  <si>
    <t xml:space="preserve">منافع  لتبادل المرافق والخدمات للجهات الأهيلة بجازان </t>
  </si>
  <si>
    <t>جهات</t>
  </si>
  <si>
    <t xml:space="preserve">دعم مشاريع الأسر المحتاجة </t>
  </si>
  <si>
    <t>دعم مشاريع الأسر المنتجة</t>
  </si>
  <si>
    <t>وجبات إفطار للصائمين</t>
  </si>
  <si>
    <t>أسرة</t>
  </si>
  <si>
    <t>المجموع</t>
  </si>
  <si>
    <t>مشروع كنف  الدعم الغير مسترد  لرسوم حضانات الأطفال</t>
  </si>
  <si>
    <t>مشروع المستلزمات المدرسية ( 2)</t>
  </si>
  <si>
    <t>منصة احسان للعمل الخيري</t>
  </si>
  <si>
    <r>
      <t xml:space="preserve">إحصائيات برامج الدعم العيني والنقدي لمستفيدي جمعية الأسر المنتجة بمنطقة جازان </t>
    </r>
    <r>
      <rPr>
        <sz val="36"/>
        <color theme="1"/>
        <rFont val="AL-Mateen"/>
        <charset val="178"/>
      </rPr>
      <t>2023م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</si>
</sst>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178"/>
      <scheme val="minor"/>
    </font>
    <font>
      <sz val="12"/>
      <color theme="1"/>
      <name val="AL-Mateen"/>
      <charset val="178"/>
    </font>
    <font>
      <sz val="12"/>
      <color theme="1"/>
      <name val="Arial"/>
      <family val="2"/>
      <charset val="178"/>
      <scheme val="minor"/>
    </font>
    <font>
      <sz val="11"/>
      <color theme="1"/>
      <name val="AL-Mateen"/>
      <charset val="178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1"/>
      <name val="AL-Mateen"/>
      <charset val="178"/>
    </font>
    <font>
      <b/>
      <sz val="11"/>
      <color theme="1"/>
      <name val="AL-Mateen"/>
      <charset val="178"/>
    </font>
    <font>
      <b/>
      <sz val="12"/>
      <color theme="1"/>
      <name val="Arial"/>
      <family val="2"/>
      <charset val="178"/>
      <scheme val="minor"/>
    </font>
    <font>
      <sz val="22"/>
      <color theme="1"/>
      <name val="AL-Mateen"/>
      <charset val="178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sz val="36"/>
      <color theme="1"/>
      <name val="AL-Matee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2" fillId="0" borderId="0" xfId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 readingOrder="2"/>
    </xf>
    <xf numFmtId="0" fontId="7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rightToLeft="1" tabSelected="1" zoomScale="89" zoomScaleNormal="89" workbookViewId="0">
      <selection activeCell="C17" sqref="C17"/>
    </sheetView>
  </sheetViews>
  <sheetFormatPr defaultColWidth="26.5" defaultRowHeight="15" x14ac:dyDescent="0.25"/>
  <cols>
    <col min="1" max="1" width="3.09765625" style="2" bestFit="1" customWidth="1"/>
    <col min="2" max="2" width="50" style="2" bestFit="1" customWidth="1"/>
    <col min="3" max="3" width="27.8984375" style="2" customWidth="1"/>
    <col min="4" max="4" width="10.19921875" style="1" bestFit="1" customWidth="1"/>
    <col min="5" max="5" width="10.3984375" style="2" bestFit="1" customWidth="1"/>
    <col min="6" max="6" width="12.19921875" style="2" bestFit="1" customWidth="1"/>
    <col min="7" max="7" width="11.5" style="2" bestFit="1" customWidth="1"/>
    <col min="8" max="8" width="6.5" style="2" bestFit="1" customWidth="1"/>
    <col min="9" max="9" width="11.69921875" style="2" bestFit="1" customWidth="1"/>
    <col min="10" max="10" width="7.59765625" style="2" bestFit="1" customWidth="1"/>
    <col min="11" max="11" width="14.69921875" style="2" customWidth="1"/>
    <col min="12" max="12" width="12" style="2" bestFit="1" customWidth="1"/>
    <col min="13" max="13" width="15" style="2" bestFit="1" customWidth="1"/>
    <col min="14" max="14" width="13.09765625" style="2" bestFit="1" customWidth="1"/>
    <col min="15" max="16384" width="26.5" style="2"/>
  </cols>
  <sheetData>
    <row r="1" spans="1:15" ht="81" customHeight="1" x14ac:dyDescent="0.25">
      <c r="A1" s="18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22.8" x14ac:dyDescent="0.25">
      <c r="A2" s="15" t="s">
        <v>0</v>
      </c>
      <c r="B2" s="15" t="s">
        <v>1</v>
      </c>
      <c r="C2" s="15" t="s">
        <v>2</v>
      </c>
      <c r="D2" s="16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4"/>
    </row>
    <row r="3" spans="1:15" ht="30" customHeight="1" x14ac:dyDescent="0.3">
      <c r="A3" s="8">
        <v>1</v>
      </c>
      <c r="B3" s="6" t="s">
        <v>32</v>
      </c>
      <c r="C3" s="24" t="s">
        <v>34</v>
      </c>
      <c r="D3" s="25">
        <v>90000</v>
      </c>
      <c r="E3" s="25">
        <v>15</v>
      </c>
      <c r="F3" s="25">
        <v>15</v>
      </c>
      <c r="G3" s="25">
        <v>0</v>
      </c>
      <c r="H3" s="25">
        <v>2</v>
      </c>
      <c r="I3" s="25">
        <v>0</v>
      </c>
      <c r="J3" s="25">
        <v>21</v>
      </c>
      <c r="K3" s="25" t="s">
        <v>15</v>
      </c>
      <c r="L3" s="25">
        <v>0</v>
      </c>
      <c r="M3" s="25">
        <v>0</v>
      </c>
      <c r="N3" s="25">
        <v>0</v>
      </c>
    </row>
    <row r="4" spans="1:15" ht="22.8" x14ac:dyDescent="0.3">
      <c r="A4" s="9">
        <v>2</v>
      </c>
      <c r="B4" s="5" t="s">
        <v>16</v>
      </c>
      <c r="C4" s="22"/>
      <c r="D4" s="25">
        <v>200000</v>
      </c>
      <c r="E4" s="25">
        <v>10</v>
      </c>
      <c r="F4" s="25">
        <v>10</v>
      </c>
      <c r="G4" s="25">
        <v>0</v>
      </c>
      <c r="H4" s="25">
        <v>2</v>
      </c>
      <c r="I4" s="25">
        <v>10</v>
      </c>
      <c r="J4" s="25">
        <v>10</v>
      </c>
      <c r="K4" s="25" t="s">
        <v>17</v>
      </c>
      <c r="L4" s="25">
        <v>0</v>
      </c>
      <c r="M4" s="25">
        <v>0</v>
      </c>
      <c r="N4" s="25">
        <v>0</v>
      </c>
    </row>
    <row r="5" spans="1:15" ht="22.8" x14ac:dyDescent="0.3">
      <c r="A5" s="8">
        <v>3</v>
      </c>
      <c r="B5" s="5" t="s">
        <v>18</v>
      </c>
      <c r="C5" s="22"/>
      <c r="D5" s="25" t="s">
        <v>19</v>
      </c>
      <c r="E5" s="25">
        <v>5</v>
      </c>
      <c r="F5" s="25">
        <v>5</v>
      </c>
      <c r="G5" s="25">
        <v>0</v>
      </c>
      <c r="H5" s="25">
        <v>10</v>
      </c>
      <c r="I5" s="25">
        <v>5</v>
      </c>
      <c r="J5" s="25">
        <v>5</v>
      </c>
      <c r="K5" s="25" t="s">
        <v>20</v>
      </c>
      <c r="L5" s="25">
        <v>0</v>
      </c>
      <c r="M5" s="25">
        <v>0</v>
      </c>
      <c r="N5" s="25">
        <v>0</v>
      </c>
    </row>
    <row r="6" spans="1:15" ht="15" customHeight="1" x14ac:dyDescent="0.25">
      <c r="A6" s="10">
        <v>4</v>
      </c>
      <c r="B6" s="7" t="s">
        <v>21</v>
      </c>
      <c r="C6" s="22"/>
      <c r="D6" s="26">
        <v>195000</v>
      </c>
      <c r="E6" s="26">
        <v>19776</v>
      </c>
      <c r="F6" s="26">
        <v>19776</v>
      </c>
      <c r="G6" s="26">
        <v>0</v>
      </c>
      <c r="H6" s="26">
        <v>2</v>
      </c>
      <c r="I6" s="26">
        <v>56</v>
      </c>
      <c r="J6" s="25">
        <v>56</v>
      </c>
      <c r="K6" s="25" t="s">
        <v>22</v>
      </c>
      <c r="L6" s="26">
        <v>0</v>
      </c>
      <c r="M6" s="26">
        <v>0</v>
      </c>
      <c r="N6" s="26">
        <v>0</v>
      </c>
      <c r="O6" s="4"/>
    </row>
    <row r="7" spans="1:15" ht="15" customHeight="1" x14ac:dyDescent="0.25">
      <c r="A7" s="11"/>
      <c r="B7" s="7"/>
      <c r="C7" s="22"/>
      <c r="D7" s="26"/>
      <c r="E7" s="26"/>
      <c r="F7" s="26"/>
      <c r="G7" s="26"/>
      <c r="H7" s="26"/>
      <c r="I7" s="26"/>
      <c r="J7" s="25">
        <v>19776</v>
      </c>
      <c r="K7" s="25" t="s">
        <v>23</v>
      </c>
      <c r="L7" s="26"/>
      <c r="M7" s="26"/>
      <c r="N7" s="26"/>
      <c r="O7" s="4"/>
    </row>
    <row r="8" spans="1:15" ht="15" customHeight="1" x14ac:dyDescent="0.25">
      <c r="A8" s="12"/>
      <c r="B8" s="7"/>
      <c r="C8" s="22"/>
      <c r="D8" s="26"/>
      <c r="E8" s="26"/>
      <c r="F8" s="26"/>
      <c r="G8" s="26"/>
      <c r="H8" s="26"/>
      <c r="I8" s="26"/>
      <c r="J8" s="25">
        <v>19500</v>
      </c>
      <c r="K8" s="25" t="s">
        <v>24</v>
      </c>
      <c r="L8" s="26"/>
      <c r="M8" s="26"/>
      <c r="N8" s="26"/>
      <c r="O8" s="4"/>
    </row>
    <row r="9" spans="1:15" ht="22.8" x14ac:dyDescent="0.3">
      <c r="A9" s="8">
        <v>5</v>
      </c>
      <c r="B9" s="5" t="s">
        <v>25</v>
      </c>
      <c r="C9" s="22"/>
      <c r="D9" s="25">
        <v>73800</v>
      </c>
      <c r="E9" s="25">
        <v>3</v>
      </c>
      <c r="F9" s="25">
        <v>3</v>
      </c>
      <c r="G9" s="25">
        <v>0</v>
      </c>
      <c r="H9" s="25">
        <v>2</v>
      </c>
      <c r="I9" s="25">
        <v>0</v>
      </c>
      <c r="J9" s="25">
        <v>3</v>
      </c>
      <c r="K9" s="25" t="s">
        <v>26</v>
      </c>
      <c r="L9" s="25">
        <v>0</v>
      </c>
      <c r="M9" s="25">
        <v>0</v>
      </c>
      <c r="N9" s="25">
        <v>0</v>
      </c>
    </row>
    <row r="10" spans="1:15" ht="22.8" x14ac:dyDescent="0.3">
      <c r="A10" s="9">
        <v>6</v>
      </c>
      <c r="B10" s="5" t="s">
        <v>27</v>
      </c>
      <c r="C10" s="22"/>
      <c r="D10" s="25">
        <v>9336</v>
      </c>
      <c r="E10" s="25">
        <v>5</v>
      </c>
      <c r="F10" s="25">
        <v>5</v>
      </c>
      <c r="G10" s="25">
        <v>0</v>
      </c>
      <c r="H10" s="25">
        <v>2</v>
      </c>
      <c r="I10" s="25">
        <v>5</v>
      </c>
      <c r="J10" s="25">
        <v>5</v>
      </c>
      <c r="K10" s="25" t="s">
        <v>14</v>
      </c>
      <c r="L10" s="25">
        <v>0</v>
      </c>
      <c r="M10" s="25">
        <v>0</v>
      </c>
      <c r="N10" s="25">
        <v>0</v>
      </c>
    </row>
    <row r="11" spans="1:15" ht="22.8" x14ac:dyDescent="0.3">
      <c r="A11" s="8">
        <v>7</v>
      </c>
      <c r="B11" s="5" t="s">
        <v>28</v>
      </c>
      <c r="C11" s="22"/>
      <c r="D11" s="25">
        <v>195000</v>
      </c>
      <c r="E11" s="27">
        <v>30</v>
      </c>
      <c r="F11" s="27">
        <v>30</v>
      </c>
      <c r="G11" s="27">
        <v>3</v>
      </c>
      <c r="H11" s="27">
        <v>2</v>
      </c>
      <c r="I11" s="27">
        <v>30</v>
      </c>
      <c r="J11" s="27">
        <v>30</v>
      </c>
      <c r="K11" s="27" t="s">
        <v>14</v>
      </c>
      <c r="L11" s="27">
        <v>30</v>
      </c>
      <c r="M11" s="27">
        <v>105</v>
      </c>
      <c r="N11" s="27">
        <v>40</v>
      </c>
    </row>
    <row r="12" spans="1:15" ht="22.8" x14ac:dyDescent="0.3">
      <c r="A12" s="9">
        <v>8</v>
      </c>
      <c r="B12" s="5" t="s">
        <v>29</v>
      </c>
      <c r="C12" s="22"/>
      <c r="D12" s="25">
        <v>200250</v>
      </c>
      <c r="E12" s="25">
        <v>5000</v>
      </c>
      <c r="F12" s="25">
        <v>5006</v>
      </c>
      <c r="G12" s="25">
        <v>0</v>
      </c>
      <c r="H12" s="25">
        <v>52</v>
      </c>
      <c r="I12" s="25">
        <v>0</v>
      </c>
      <c r="J12" s="25">
        <v>5006</v>
      </c>
      <c r="K12" s="25" t="s">
        <v>14</v>
      </c>
      <c r="L12" s="25">
        <v>0</v>
      </c>
      <c r="M12" s="25">
        <v>0</v>
      </c>
      <c r="N12" s="25">
        <v>0</v>
      </c>
    </row>
    <row r="13" spans="1:15" ht="22.8" x14ac:dyDescent="0.25">
      <c r="A13" s="13">
        <v>9</v>
      </c>
      <c r="B13" s="5" t="s">
        <v>33</v>
      </c>
      <c r="C13" s="23"/>
      <c r="D13" s="25">
        <v>210000</v>
      </c>
      <c r="E13" s="27">
        <v>60</v>
      </c>
      <c r="F13" s="27">
        <v>60</v>
      </c>
      <c r="G13" s="27">
        <v>0</v>
      </c>
      <c r="H13" s="27">
        <v>2</v>
      </c>
      <c r="I13" s="27">
        <v>60</v>
      </c>
      <c r="J13" s="25">
        <v>60</v>
      </c>
      <c r="K13" s="25" t="s">
        <v>30</v>
      </c>
      <c r="L13" s="25">
        <v>0</v>
      </c>
      <c r="M13" s="25">
        <v>0</v>
      </c>
      <c r="N13" s="25">
        <v>0</v>
      </c>
    </row>
    <row r="14" spans="1:15" ht="23.25" customHeight="1" x14ac:dyDescent="0.25">
      <c r="A14" s="19" t="s">
        <v>31</v>
      </c>
      <c r="B14" s="19"/>
      <c r="C14" s="19"/>
      <c r="D14" s="20">
        <f t="shared" ref="D14:I14" si="0">SUM(D3:D12)</f>
        <v>963386</v>
      </c>
      <c r="E14" s="21">
        <f t="shared" si="0"/>
        <v>24844</v>
      </c>
      <c r="F14" s="21">
        <f t="shared" si="0"/>
        <v>24850</v>
      </c>
      <c r="G14" s="21">
        <f t="shared" si="0"/>
        <v>3</v>
      </c>
      <c r="H14" s="21">
        <f t="shared" si="0"/>
        <v>74</v>
      </c>
      <c r="I14" s="21">
        <f t="shared" si="0"/>
        <v>106</v>
      </c>
      <c r="J14" s="21">
        <f>SUM(J3:J13)</f>
        <v>44472</v>
      </c>
      <c r="K14" s="21">
        <v>0</v>
      </c>
      <c r="L14" s="21">
        <f>SUM(L3:L13)</f>
        <v>30</v>
      </c>
      <c r="M14" s="21">
        <f>SUM(M3:M13)</f>
        <v>105</v>
      </c>
      <c r="N14" s="21">
        <f>SUM(N3:N13)</f>
        <v>40</v>
      </c>
    </row>
    <row r="15" spans="1:15" x14ac:dyDescent="0.25">
      <c r="E15" s="3"/>
    </row>
    <row r="19" spans="7:7" x14ac:dyDescent="0.25">
      <c r="G19" s="14"/>
    </row>
  </sheetData>
  <mergeCells count="14">
    <mergeCell ref="A1:N1"/>
    <mergeCell ref="C3:C13"/>
    <mergeCell ref="A14:C14"/>
    <mergeCell ref="L6:L8"/>
    <mergeCell ref="M6:M8"/>
    <mergeCell ref="N6:N8"/>
    <mergeCell ref="F6:F8"/>
    <mergeCell ref="G6:G8"/>
    <mergeCell ref="H6:H8"/>
    <mergeCell ref="I6:I8"/>
    <mergeCell ref="B6:B8"/>
    <mergeCell ref="D6:D8"/>
    <mergeCell ref="E6:E8"/>
    <mergeCell ref="A6:A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415265-6df7-4ea4-8432-acc5f8125147">
      <Terms xmlns="http://schemas.microsoft.com/office/infopath/2007/PartnerControls"/>
    </lcf76f155ced4ddcb4097134ff3c332f>
    <TaxCatchAll xmlns="71fcde00-e1e1-41b5-8359-46cc65cb8d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1CF5D8BBE8694C975D4C28A96009B2" ma:contentTypeVersion="17" ma:contentTypeDescription="Create a new document." ma:contentTypeScope="" ma:versionID="234215689204206aa689d7de9bce2aa4">
  <xsd:schema xmlns:xsd="http://www.w3.org/2001/XMLSchema" xmlns:xs="http://www.w3.org/2001/XMLSchema" xmlns:p="http://schemas.microsoft.com/office/2006/metadata/properties" xmlns:ns2="80415265-6df7-4ea4-8432-acc5f8125147" xmlns:ns3="71fcde00-e1e1-41b5-8359-46cc65cb8d74" targetNamespace="http://schemas.microsoft.com/office/2006/metadata/properties" ma:root="true" ma:fieldsID="5b22cc9f4692886b4c76948398dc4173" ns2:_="" ns3:_="">
    <xsd:import namespace="80415265-6df7-4ea4-8432-acc5f8125147"/>
    <xsd:import namespace="71fcde00-e1e1-41b5-8359-46cc65cb8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15265-6df7-4ea4-8432-acc5f8125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b8c4989-ede3-48e9-938c-d187c03438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cde00-e1e1-41b5-8359-46cc65cb8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126788-c50e-4de8-a664-9a99e879d1e3}" ma:internalName="TaxCatchAll" ma:showField="CatchAllData" ma:web="71fcde00-e1e1-41b5-8359-46cc65cb8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23E0A9-AE7C-4964-B488-3EC6437E16D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15265-6df7-4ea4-8432-acc5f8125147"/>
    <ds:schemaRef ds:uri="http://schemas.microsoft.com/office/infopath/2007/PartnerControls"/>
    <ds:schemaRef ds:uri="71fcde00-e1e1-41b5-8359-46cc65cb8d7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DBB0D0-9200-496D-9D26-31BBF55DF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15265-6df7-4ea4-8432-acc5f8125147"/>
    <ds:schemaRef ds:uri="71fcde00-e1e1-41b5-8359-46cc65cb8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3F1262-25A1-4921-8C22-772EF1C72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reem 11</dc:creator>
  <cp:lastModifiedBy>lenovo</cp:lastModifiedBy>
  <cp:revision/>
  <dcterms:created xsi:type="dcterms:W3CDTF">2022-11-03T20:57:42Z</dcterms:created>
  <dcterms:modified xsi:type="dcterms:W3CDTF">2024-05-10T19:12:09Z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0x010100E51CF5D8BBE8694C975D4C28A96009B2</vt:lpwstr>
  </property>
  <property fmtid="{D5CDD505-2E9C-101B-9397-08002B2CF9AE}" pid="3" name="MediaServiceImageTags">
    <vt:lpwstr/>
  </property>
</Properties>
</file>